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HA4191\AppData\Local\Temp\75\"/>
    </mc:Choice>
  </mc:AlternateContent>
  <bookViews>
    <workbookView xWindow="0" yWindow="0" windowWidth="28800" windowHeight="1200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1" l="1"/>
  <c r="R10" i="1"/>
  <c r="S7" i="1"/>
  <c r="R7" i="1"/>
  <c r="Q7" i="1"/>
  <c r="P7" i="1"/>
  <c r="O10" i="1"/>
  <c r="M10" i="1"/>
  <c r="K10" i="1"/>
</calcChain>
</file>

<file path=xl/sharedStrings.xml><?xml version="1.0" encoding="utf-8"?>
<sst xmlns="http://schemas.openxmlformats.org/spreadsheetml/2006/main" count="49" uniqueCount="30">
  <si>
    <t>№ п/п</t>
  </si>
  <si>
    <t>Наименование каждой единицы товара, работы, услуги (марка, технические характеристики)</t>
  </si>
  <si>
    <t>Ед. изм.</t>
  </si>
  <si>
    <t>Кол-во в ед.изм</t>
  </si>
  <si>
    <t>Ставка НДС, %</t>
  </si>
  <si>
    <t>ИЦП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</si>
  <si>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</si>
  <si>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</si>
  <si>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7"/>
        <color theme="1"/>
        <rFont val="Times New Roman"/>
        <family val="1"/>
        <charset val="204"/>
      </rPr>
      <t>изм.</t>
    </r>
    <r>
      <rPr>
        <sz val="7"/>
        <color rgb="FF000000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</si>
  <si>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</si>
  <si>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</si>
  <si>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</si>
  <si>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2018/2019</t>
  </si>
  <si>
    <t>2019/2020</t>
  </si>
  <si>
    <t>Наименование контрагента (№, дата договора)</t>
  </si>
  <si>
    <t>Цена за ед., руб. без НДС</t>
  </si>
  <si>
    <t>Стоимость, руб. без НДС</t>
  </si>
  <si>
    <r>
      <t>1.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6"/>
        <color theme="1"/>
        <rFont val="Times New Roman"/>
        <family val="1"/>
        <charset val="204"/>
      </rPr>
      <t> </t>
    </r>
  </si>
  <si>
    <t xml:space="preserve">Выполнение работ по разработке проектной и рабочей документации по </t>
  </si>
  <si>
    <t>Комплекс</t>
  </si>
  <si>
    <t>-</t>
  </si>
  <si>
    <t>ИТОГО</t>
  </si>
  <si>
    <t>х</t>
  </si>
  <si>
    <t>РАСЧЕТ МЕТОДОМ АНАЛИЗА РЫНКА</t>
  </si>
  <si>
    <t>Предложение №2 ООО «Телеком Интеграция» №2ТИ-4214 от 31.08.2021</t>
  </si>
  <si>
    <t>Предложение №3 АО «Инфосистемы Джет» №4165 от 01.09.2021</t>
  </si>
  <si>
    <t>инвестиционному проекту "Модернизация комплексной системы информационной безопасности энергообъектов ПАО «МРСК Северо-Запада» в части обеспечения системами информационной безопасности."</t>
  </si>
  <si>
    <t xml:space="preserve">ИП № 000-15-1-06.70-0002 </t>
  </si>
  <si>
    <t>Предложение №1 ООО "Ангара Технолоджиз груп" КП №645/21 от 01.09.2021</t>
  </si>
  <si>
    <t>Смтный расчет МЭ по ИП 000-15-1-06.70-0002 Проектирование. Модернизация комплексной системы информационной безопасности энергообъектов ПАО «Россети Северо-Запад» в части обеспечения системами информационной безопасности в Архангельской области (1 система).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</si>
</sst>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7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b/>
      <sz val="6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0" fillId="0" borderId="0" xfId="0" applyNumberFormat="1"/>
    <xf numFmtId="4" fontId="6" fillId="0" borderId="6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2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zoomScale="115" zoomScaleNormal="115" workbookViewId="0">
      <selection activeCell="N16" sqref="N16"/>
    </sheetView>
  </sheetViews>
  <sheetFormatPr defaultRowHeight="15" x14ac:dyDescent="0.25"/>
  <cols>
    <col min="2" max="2" width="26" customWidth="1"/>
    <col min="10" max="10" width="9.5703125" bestFit="1" customWidth="1"/>
    <col min="12" max="12" width="11.42578125" bestFit="1" customWidth="1"/>
  </cols>
  <sheetData>
    <row r="1" spans="1:19" ht="55.5" customHeight="1" x14ac:dyDescent="0.25">
      <c r="A1" s="41" t="s">
        <v>29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15.75" thickBot="1" x14ac:dyDescent="0.3">
      <c r="C2" s="40" t="s">
        <v>23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9" ht="31.5" customHeight="1" thickBot="1" x14ac:dyDescent="0.3">
      <c r="A3" s="13" t="s">
        <v>0</v>
      </c>
      <c r="B3" s="16" t="s">
        <v>1</v>
      </c>
      <c r="C3" s="19" t="s">
        <v>2</v>
      </c>
      <c r="D3" s="19" t="s">
        <v>3</v>
      </c>
      <c r="E3" s="22" t="s">
        <v>4</v>
      </c>
      <c r="F3" s="38" t="s">
        <v>5</v>
      </c>
      <c r="G3" s="39"/>
      <c r="H3" s="36" t="s">
        <v>6</v>
      </c>
      <c r="I3" s="37"/>
      <c r="J3" s="25" t="s">
        <v>7</v>
      </c>
      <c r="K3" s="26"/>
      <c r="L3" s="26"/>
      <c r="M3" s="26"/>
      <c r="N3" s="26"/>
      <c r="O3" s="27"/>
      <c r="P3" s="13" t="s">
        <v>8</v>
      </c>
      <c r="Q3" s="13" t="s">
        <v>9</v>
      </c>
      <c r="R3" s="13" t="s">
        <v>10</v>
      </c>
      <c r="S3" s="13" t="s">
        <v>11</v>
      </c>
    </row>
    <row r="4" spans="1:19" ht="15.75" thickBot="1" x14ac:dyDescent="0.3">
      <c r="A4" s="14"/>
      <c r="B4" s="17"/>
      <c r="C4" s="20"/>
      <c r="D4" s="20"/>
      <c r="E4" s="23"/>
      <c r="F4" s="19" t="s">
        <v>12</v>
      </c>
      <c r="G4" s="19" t="s">
        <v>13</v>
      </c>
      <c r="H4" s="28" t="s">
        <v>14</v>
      </c>
      <c r="I4" s="29"/>
      <c r="J4" s="28" t="s">
        <v>28</v>
      </c>
      <c r="K4" s="29"/>
      <c r="L4" s="28" t="s">
        <v>24</v>
      </c>
      <c r="M4" s="29"/>
      <c r="N4" s="28" t="s">
        <v>25</v>
      </c>
      <c r="O4" s="29"/>
      <c r="P4" s="14"/>
      <c r="Q4" s="14"/>
      <c r="R4" s="14"/>
      <c r="S4" s="14"/>
    </row>
    <row r="5" spans="1:19" ht="21.75" thickBot="1" x14ac:dyDescent="0.3">
      <c r="A5" s="15"/>
      <c r="B5" s="18"/>
      <c r="C5" s="21"/>
      <c r="D5" s="21"/>
      <c r="E5" s="24"/>
      <c r="F5" s="21"/>
      <c r="G5" s="21"/>
      <c r="H5" s="1" t="s">
        <v>15</v>
      </c>
      <c r="I5" s="1" t="s">
        <v>16</v>
      </c>
      <c r="J5" s="1" t="s">
        <v>15</v>
      </c>
      <c r="K5" s="1" t="s">
        <v>16</v>
      </c>
      <c r="L5" s="1" t="s">
        <v>15</v>
      </c>
      <c r="M5" s="1" t="s">
        <v>16</v>
      </c>
      <c r="N5" s="1" t="s">
        <v>15</v>
      </c>
      <c r="O5" s="1" t="s">
        <v>16</v>
      </c>
      <c r="P5" s="15"/>
      <c r="Q5" s="15"/>
      <c r="R5" s="15"/>
      <c r="S5" s="15"/>
    </row>
    <row r="6" spans="1:19" ht="15.75" thickBot="1" x14ac:dyDescent="0.3">
      <c r="A6" s="2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</row>
    <row r="7" spans="1:19" ht="16.5" x14ac:dyDescent="0.25">
      <c r="A7" s="51" t="s">
        <v>17</v>
      </c>
      <c r="B7" s="4" t="s">
        <v>18</v>
      </c>
      <c r="C7" s="30" t="s">
        <v>19</v>
      </c>
      <c r="D7" s="30">
        <v>1</v>
      </c>
      <c r="E7" s="30">
        <v>20</v>
      </c>
      <c r="F7" s="30" t="s">
        <v>20</v>
      </c>
      <c r="G7" s="33" t="s">
        <v>20</v>
      </c>
      <c r="H7" s="33" t="s">
        <v>20</v>
      </c>
      <c r="I7" s="33" t="s">
        <v>20</v>
      </c>
      <c r="J7" s="42">
        <v>6805833.333333334</v>
      </c>
      <c r="K7" s="42">
        <v>6805833.333333334</v>
      </c>
      <c r="L7" s="42">
        <v>6666666.6699999999</v>
      </c>
      <c r="M7" s="42">
        <v>6666666.6699999999</v>
      </c>
      <c r="N7" s="42">
        <v>6281258.3300000001</v>
      </c>
      <c r="O7" s="42">
        <v>6281258.3300000001</v>
      </c>
      <c r="P7" s="42">
        <f>O7</f>
        <v>6281258.3300000001</v>
      </c>
      <c r="Q7" s="45">
        <f>N7</f>
        <v>6281258.3300000001</v>
      </c>
      <c r="R7" s="45">
        <f>O7</f>
        <v>6281258.3300000001</v>
      </c>
      <c r="S7" s="48">
        <f>R7*1.2</f>
        <v>7537509.9960000003</v>
      </c>
    </row>
    <row r="8" spans="1:19" ht="41.25" x14ac:dyDescent="0.25">
      <c r="A8" s="52"/>
      <c r="B8" s="4" t="s">
        <v>26</v>
      </c>
      <c r="C8" s="31"/>
      <c r="D8" s="31"/>
      <c r="E8" s="31"/>
      <c r="F8" s="31"/>
      <c r="G8" s="34"/>
      <c r="H8" s="34"/>
      <c r="I8" s="34"/>
      <c r="J8" s="43"/>
      <c r="K8" s="43"/>
      <c r="L8" s="43"/>
      <c r="M8" s="43"/>
      <c r="N8" s="43"/>
      <c r="O8" s="43"/>
      <c r="P8" s="43"/>
      <c r="Q8" s="46"/>
      <c r="R8" s="46"/>
      <c r="S8" s="49"/>
    </row>
    <row r="9" spans="1:19" ht="15.75" thickBot="1" x14ac:dyDescent="0.3">
      <c r="A9" s="53"/>
      <c r="B9" s="5" t="s">
        <v>27</v>
      </c>
      <c r="C9" s="32"/>
      <c r="D9" s="32"/>
      <c r="E9" s="32"/>
      <c r="F9" s="32"/>
      <c r="G9" s="35"/>
      <c r="H9" s="35"/>
      <c r="I9" s="35"/>
      <c r="J9" s="44"/>
      <c r="K9" s="44"/>
      <c r="L9" s="44"/>
      <c r="M9" s="44"/>
      <c r="N9" s="44"/>
      <c r="O9" s="44"/>
      <c r="P9" s="44"/>
      <c r="Q9" s="47"/>
      <c r="R9" s="47"/>
      <c r="S9" s="50"/>
    </row>
    <row r="10" spans="1:19" ht="15.75" thickBot="1" x14ac:dyDescent="0.3">
      <c r="A10" s="2"/>
      <c r="B10" s="6" t="s">
        <v>21</v>
      </c>
      <c r="C10" s="7" t="s">
        <v>22</v>
      </c>
      <c r="D10" s="7" t="s">
        <v>22</v>
      </c>
      <c r="E10" s="7" t="s">
        <v>22</v>
      </c>
      <c r="F10" s="7" t="s">
        <v>22</v>
      </c>
      <c r="G10" s="8" t="s">
        <v>22</v>
      </c>
      <c r="H10" s="8" t="s">
        <v>22</v>
      </c>
      <c r="I10" s="8"/>
      <c r="J10" s="9" t="s">
        <v>22</v>
      </c>
      <c r="K10" s="9">
        <f>K7</f>
        <v>6805833.333333334</v>
      </c>
      <c r="L10" s="9" t="s">
        <v>22</v>
      </c>
      <c r="M10" s="9">
        <f>M7</f>
        <v>6666666.6699999999</v>
      </c>
      <c r="N10" s="9" t="s">
        <v>22</v>
      </c>
      <c r="O10" s="9">
        <f>O7</f>
        <v>6281258.3300000001</v>
      </c>
      <c r="P10" s="9" t="s">
        <v>22</v>
      </c>
      <c r="Q10" s="11" t="s">
        <v>22</v>
      </c>
      <c r="R10" s="11">
        <f>R7</f>
        <v>6281258.3300000001</v>
      </c>
      <c r="S10" s="12">
        <f>S7</f>
        <v>7537509.9960000003</v>
      </c>
    </row>
    <row r="14" spans="1:19" x14ac:dyDescent="0.25">
      <c r="L14" s="10"/>
    </row>
  </sheetData>
  <mergeCells count="38">
    <mergeCell ref="C2:Q2"/>
    <mergeCell ref="A1:S1"/>
    <mergeCell ref="N7:N9"/>
    <mergeCell ref="O7:O9"/>
    <mergeCell ref="P7:P9"/>
    <mergeCell ref="Q7:Q9"/>
    <mergeCell ref="R7:R9"/>
    <mergeCell ref="S7:S9"/>
    <mergeCell ref="H7:H9"/>
    <mergeCell ref="I7:I9"/>
    <mergeCell ref="J7:J9"/>
    <mergeCell ref="K7:K9"/>
    <mergeCell ref="L7:L9"/>
    <mergeCell ref="M7:M9"/>
    <mergeCell ref="A7:A9"/>
    <mergeCell ref="C7:C9"/>
    <mergeCell ref="D7:D9"/>
    <mergeCell ref="E7:E9"/>
    <mergeCell ref="F7:F9"/>
    <mergeCell ref="G7:G9"/>
    <mergeCell ref="H3:I3"/>
    <mergeCell ref="H4:I4"/>
    <mergeCell ref="F3:G3"/>
    <mergeCell ref="F4:F5"/>
    <mergeCell ref="G4:G5"/>
    <mergeCell ref="J3:O3"/>
    <mergeCell ref="P3:P5"/>
    <mergeCell ref="Q3:Q5"/>
    <mergeCell ref="R3:R5"/>
    <mergeCell ref="S3:S5"/>
    <mergeCell ref="J4:K4"/>
    <mergeCell ref="L4:M4"/>
    <mergeCell ref="N4:O4"/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Чижова Анастасия Николаевна</dc:creator>
  <cp:lastModifiedBy>Артеменко Екатерина Вадимовна</cp:lastModifiedBy>
  <dcterms:created xsi:type="dcterms:W3CDTF">2021-06-18T11:24:08Z</dcterms:created>
  <dcterms:modified xsi:type="dcterms:W3CDTF">2022-02-01T10:32:01Z</dcterms:modified>
</cp:coreProperties>
</file>